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1"/>
  </bookViews>
  <sheets>
    <sheet name="Romanova 2009 kvalifikacija " sheetId="1" r:id="rId1"/>
    <sheet name="Romanova 2009 finals 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<sst xmlns="http://schemas.openxmlformats.org/spreadsheetml/2006/main" count="131" uniqueCount="59">
  <si>
    <t>Alīma Romanova Kauss 2009</t>
  </si>
  <si>
    <t>,</t>
  </si>
  <si>
    <t xml:space="preserve">KVALIFIKĀCIJAS DISTANCE </t>
  </si>
  <si>
    <t>Vārds, uzvārds</t>
  </si>
  <si>
    <t>Klubs</t>
  </si>
  <si>
    <t>Starta numurs</t>
  </si>
  <si>
    <t>Noteikts laiks</t>
  </si>
  <si>
    <t>Distances noteikumu neizpildīšana</t>
  </si>
  <si>
    <t>Iziešana aiz ierobežojuma</t>
  </si>
  <si>
    <t>Augšējās drošināšanas zaudēšana</t>
  </si>
  <si>
    <t>Kontrollaika pārsniegšana</t>
  </si>
  <si>
    <t>Augšēja dalībnieka noraušana</t>
  </si>
  <si>
    <t>Tiesnešu drošināšanas izmantošana</t>
  </si>
  <si>
    <t xml:space="preserve">Drošināšanas pārtraukšana  </t>
  </si>
  <si>
    <t>Atbalsta izmantošana ārpus ierobežojuma</t>
  </si>
  <si>
    <t xml:space="preserve">Nepareiza drošinašana </t>
  </si>
  <si>
    <t xml:space="preserve">Nepareiza nolaišanās pa virvi </t>
  </si>
  <si>
    <t xml:space="preserve">Izlaists starpāķis </t>
  </si>
  <si>
    <t xml:space="preserve">Drošināšanas ekipējuma pazaudēšana </t>
  </si>
  <si>
    <t xml:space="preserve">Bojāts tiesnešu inventārs </t>
  </si>
  <si>
    <t>Neaizskrūvēta karabīne</t>
  </si>
  <si>
    <t>Nepareizi izpildits tehniskais elements</t>
  </si>
  <si>
    <t>Taktikas pārkāpums</t>
  </si>
  <si>
    <t>Laika sods</t>
  </si>
  <si>
    <t>Kopā soda punkti</t>
  </si>
  <si>
    <t>Laiks</t>
  </si>
  <si>
    <t>Kopā</t>
  </si>
  <si>
    <t>Vieta</t>
  </si>
  <si>
    <t>Piezīmes</t>
  </si>
  <si>
    <t>Timurs Galejevs
Svetlana Gucalo</t>
  </si>
  <si>
    <t>Traverss</t>
  </si>
  <si>
    <t/>
  </si>
  <si>
    <t>Irina Beliško
Nike Liscova</t>
  </si>
  <si>
    <t>n</t>
  </si>
  <si>
    <t>Noņemti</t>
  </si>
  <si>
    <t>Irina Stepanova
Juta Blaževiča</t>
  </si>
  <si>
    <t>Andres Hiiemäe,
Erik Saarts</t>
  </si>
  <si>
    <t>Alpiklubi FIRN</t>
  </si>
  <si>
    <t>Sergejs Bratarčuks
Maksims Svoboda</t>
  </si>
  <si>
    <t>Linards Rēdmanis
Mihails Pietkevičs</t>
  </si>
  <si>
    <t>Staburags</t>
  </si>
  <si>
    <t>Jānis Brūveris
Maija Grosa</t>
  </si>
  <si>
    <t>Remoss</t>
  </si>
  <si>
    <t>Romāns Kalenda
Eduards Skukis</t>
  </si>
  <si>
    <t>Jurijs Krasanovs
Denis Ciganovs</t>
  </si>
  <si>
    <t>Skala</t>
  </si>
  <si>
    <t xml:space="preserve">Aleksandrs Baranovs
Māris Dauškāns  </t>
  </si>
  <si>
    <t>Daugmale</t>
  </si>
  <si>
    <t>Juras Jorudas
Mindaugas Skirutis</t>
  </si>
  <si>
    <t xml:space="preserve">VUZK  </t>
  </si>
  <si>
    <t xml:space="preserve">Anna Kozorovicka
Vadims Potehins </t>
  </si>
  <si>
    <t>Dmitrijs Ogurcovs
Svjatoslavs Matvejevs</t>
  </si>
  <si>
    <t xml:space="preserve">Aleksandrs Vlads
Viesturs Smildziņš </t>
  </si>
  <si>
    <t>.</t>
  </si>
  <si>
    <t>Rīga, Traverss ©</t>
  </si>
  <si>
    <t xml:space="preserve">FINĀLA DISTANCE  </t>
  </si>
  <si>
    <t>Bonus</t>
  </si>
  <si>
    <t>N</t>
  </si>
  <si>
    <t>Noņemta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</si>
</sst>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"/>
    <numFmt numFmtId="166" formatCode="0.0"/>
  </numFmts>
  <fonts count="15">
    <font>
      <sz val="10"/>
      <name val="Arial"/>
      <family val="0"/>
    </font>
    <font>
      <sz val="22"/>
      <color indexed="63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20"/>
      <name val="Arial"/>
      <family val="0"/>
    </font>
    <font>
      <sz val="10"/>
      <name val="Arial Black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1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21" fontId="8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47" fontId="8" fillId="0" borderId="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7" fontId="8" fillId="0" borderId="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8" fillId="3" borderId="3" xfId="0" applyNumberFormat="1" applyFont="1" applyFill="1" applyBorder="1" applyAlignment="1">
      <alignment/>
    </xf>
    <xf numFmtId="0" fontId="8" fillId="3" borderId="5" xfId="0" applyNumberFormat="1" applyFont="1" applyFill="1" applyBorder="1" applyAlignment="1">
      <alignment/>
    </xf>
    <xf numFmtId="21" fontId="8" fillId="3" borderId="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14" fontId="13" fillId="0" borderId="0" xfId="0" applyNumberFormat="1" applyFont="1" applyFill="1" applyAlignment="1">
      <alignment horizontal="right" wrapText="1"/>
    </xf>
    <xf numFmtId="14" fontId="1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6" borderId="0" xfId="0" applyFill="1" applyAlignment="1">
      <alignment/>
    </xf>
    <xf numFmtId="1" fontId="8" fillId="0" borderId="4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1390650</xdr:colOff>
      <xdr:row>4</xdr:row>
      <xdr:rowOff>66675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19</xdr:row>
      <xdr:rowOff>266700</xdr:rowOff>
    </xdr:from>
    <xdr:to>
      <xdr:col>3</xdr:col>
      <xdr:colOff>238125</xdr:colOff>
      <xdr:row>24</xdr:row>
      <xdr:rowOff>38100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87692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161925</xdr:colOff>
      <xdr:row>3</xdr:row>
      <xdr:rowOff>219075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13</xdr:row>
      <xdr:rowOff>171450</xdr:rowOff>
    </xdr:from>
    <xdr:to>
      <xdr:col>5</xdr:col>
      <xdr:colOff>38100</xdr:colOff>
      <xdr:row>21</xdr:row>
      <xdr:rowOff>19050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6386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\protokol_romanova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manova 2009 kvalifikacija "/>
      <sheetName val="Romanova 2009 FINAL"/>
    </sheetNames>
    <definedNames>
      <definedName name="Print_Click"/>
      <definedName name="Show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workbookViewId="0" topLeftCell="A1">
      <selection activeCell="C33" sqref="C33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17.140625" style="0" customWidth="1"/>
    <col min="4" max="4" width="11.00390625" style="0" customWidth="1"/>
    <col min="5" max="5" width="10.7109375" style="0" customWidth="1"/>
    <col min="6" max="6" width="13.28125" style="0" customWidth="1"/>
    <col min="7" max="7" width="15.00390625" style="0" customWidth="1"/>
    <col min="8" max="8" width="14.57421875" style="0" customWidth="1"/>
    <col min="9" max="9" width="14.421875" style="0" customWidth="1"/>
    <col min="10" max="10" width="11.8515625" style="0" customWidth="1"/>
    <col min="11" max="11" width="13.140625" style="0" customWidth="1"/>
    <col min="12" max="12" width="17.57421875" style="0" customWidth="1"/>
    <col min="13" max="13" width="13.7109375" style="0" customWidth="1"/>
    <col min="14" max="14" width="13.8515625" style="0" customWidth="1"/>
    <col min="15" max="15" width="13.00390625" style="0" customWidth="1"/>
    <col min="16" max="16" width="11.00390625" style="0" customWidth="1"/>
    <col min="17" max="17" width="17.57421875" style="0" customWidth="1"/>
    <col min="18" max="18" width="12.28125" style="0" customWidth="1"/>
    <col min="19" max="19" width="15.00390625" style="0" customWidth="1"/>
    <col min="20" max="20" width="12.00390625" style="0" customWidth="1"/>
    <col min="21" max="21" width="15.140625" style="0" customWidth="1"/>
    <col min="22" max="22" width="16.00390625" style="0" customWidth="1"/>
    <col min="23" max="23" width="11.421875" style="0" customWidth="1"/>
    <col min="24" max="24" width="13.28125" style="0" customWidth="1"/>
    <col min="25" max="25" width="13.140625" style="0" customWidth="1"/>
    <col min="26" max="26" width="17.28125" style="0" customWidth="1"/>
    <col min="27" max="27" width="21.28125" style="0" customWidth="1"/>
    <col min="29" max="29" width="11.57421875" style="0" bestFit="1" customWidth="1"/>
  </cols>
  <sheetData>
    <row r="1" s="1" customFormat="1" ht="12.75"/>
    <row r="2" spans="1:26" s="1" customFormat="1" ht="12.75" customHeight="1">
      <c r="A2" s="2"/>
      <c r="B2" s="3"/>
      <c r="C2" s="4" t="s">
        <v>0</v>
      </c>
      <c r="D2" s="5"/>
      <c r="E2" s="6"/>
      <c r="F2" s="7"/>
      <c r="G2" s="7"/>
      <c r="H2" s="8"/>
      <c r="I2" s="8"/>
      <c r="J2" s="8"/>
      <c r="K2" s="8"/>
      <c r="L2" s="7"/>
      <c r="M2" s="7"/>
      <c r="N2" s="8"/>
      <c r="O2" s="7"/>
      <c r="P2" s="7"/>
      <c r="Q2" s="7"/>
      <c r="T2" s="7"/>
      <c r="U2" s="9"/>
      <c r="V2" s="9"/>
      <c r="W2" s="9"/>
      <c r="X2" s="9"/>
      <c r="Y2" s="9"/>
      <c r="Z2" s="10"/>
    </row>
    <row r="3" spans="1:26" s="1" customFormat="1" ht="12.75" customHeight="1">
      <c r="A3" s="2"/>
      <c r="B3" s="7"/>
      <c r="C3" s="5"/>
      <c r="D3" s="5"/>
      <c r="E3" s="6"/>
      <c r="F3" s="7"/>
      <c r="G3" s="7"/>
      <c r="H3" s="8"/>
      <c r="I3" s="8"/>
      <c r="J3" s="8"/>
      <c r="K3" s="8"/>
      <c r="L3" s="7"/>
      <c r="M3" s="7"/>
      <c r="N3" s="8"/>
      <c r="O3" s="7"/>
      <c r="P3" s="7"/>
      <c r="Q3" s="7"/>
      <c r="T3" s="7"/>
      <c r="U3" s="9"/>
      <c r="V3" s="9"/>
      <c r="W3" s="9"/>
      <c r="X3" s="9"/>
      <c r="Y3" s="9"/>
      <c r="Z3" s="10"/>
    </row>
    <row r="4" spans="1:27" s="1" customFormat="1" ht="12" customHeight="1">
      <c r="A4" s="2"/>
      <c r="B4" s="7"/>
      <c r="C4" s="5"/>
      <c r="D4" s="5"/>
      <c r="E4" s="6"/>
      <c r="F4" s="7"/>
      <c r="G4" s="7"/>
      <c r="H4" s="8"/>
      <c r="I4" s="11" t="s">
        <v>1</v>
      </c>
      <c r="J4" s="8"/>
      <c r="K4" s="8"/>
      <c r="L4" s="7"/>
      <c r="M4" s="7"/>
      <c r="N4" s="8"/>
      <c r="O4" s="7"/>
      <c r="P4" s="7"/>
      <c r="Q4" s="7"/>
      <c r="T4" s="7"/>
      <c r="U4" s="9"/>
      <c r="V4" s="9"/>
      <c r="W4" s="12" t="s">
        <v>2</v>
      </c>
      <c r="X4" s="13"/>
      <c r="Y4" s="13"/>
      <c r="Z4" s="13"/>
      <c r="AA4" s="13"/>
    </row>
    <row r="5" spans="6:22" s="1" customFormat="1" ht="12.75">
      <c r="F5" s="14">
        <v>1</v>
      </c>
      <c r="G5" s="14">
        <v>2</v>
      </c>
      <c r="H5" s="14">
        <v>3</v>
      </c>
      <c r="I5" s="14">
        <v>4</v>
      </c>
      <c r="J5" s="15">
        <v>5</v>
      </c>
      <c r="K5" s="15">
        <v>6</v>
      </c>
      <c r="L5" s="15">
        <v>7</v>
      </c>
      <c r="M5" s="15">
        <v>8</v>
      </c>
      <c r="N5" s="15">
        <v>9</v>
      </c>
      <c r="O5" s="15">
        <v>10</v>
      </c>
      <c r="P5" s="15">
        <v>11</v>
      </c>
      <c r="Q5" s="15">
        <v>12</v>
      </c>
      <c r="R5" s="15">
        <v>13</v>
      </c>
      <c r="S5" s="15">
        <v>14</v>
      </c>
      <c r="T5" s="15">
        <v>15</v>
      </c>
      <c r="U5" s="15">
        <v>16</v>
      </c>
      <c r="V5" s="15">
        <v>17</v>
      </c>
    </row>
    <row r="6" spans="1:27" s="20" customFormat="1" ht="57" customHeight="1">
      <c r="A6" s="16"/>
      <c r="B6" s="17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8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16" t="s">
        <v>22</v>
      </c>
      <c r="V6" s="16" t="s">
        <v>23</v>
      </c>
      <c r="W6" s="16" t="s">
        <v>24</v>
      </c>
      <c r="X6" s="16" t="s">
        <v>25</v>
      </c>
      <c r="Y6" s="16" t="s">
        <v>26</v>
      </c>
      <c r="Z6" s="16" t="s">
        <v>27</v>
      </c>
      <c r="AA6" s="19" t="s">
        <v>28</v>
      </c>
    </row>
    <row r="7" spans="1:27" s="29" customFormat="1" ht="24.75" customHeight="1">
      <c r="A7" s="21">
        <v>1</v>
      </c>
      <c r="B7" s="22" t="s">
        <v>29</v>
      </c>
      <c r="C7" s="23" t="s">
        <v>30</v>
      </c>
      <c r="D7" s="24">
        <v>2</v>
      </c>
      <c r="E7" s="25">
        <v>0.005555555555555556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4"/>
      <c r="V7" s="24">
        <v>0.8</v>
      </c>
      <c r="W7" s="24">
        <v>0.8</v>
      </c>
      <c r="X7" s="25">
        <v>0.008368055555555556</v>
      </c>
      <c r="Y7" s="27">
        <v>0.008435</v>
      </c>
      <c r="Z7" s="24">
        <v>7</v>
      </c>
      <c r="AA7" s="28">
        <f>IF(F7="N",F6,(IF(I7="N",I6,(IF(N7="N",N6,(IF(H7="N",H6,(IF(G7="N",G6,"")))))))))</f>
      </c>
    </row>
    <row r="8" spans="1:27" s="29" customFormat="1" ht="24.75" customHeight="1">
      <c r="A8" s="30">
        <v>2</v>
      </c>
      <c r="B8" s="31" t="s">
        <v>32</v>
      </c>
      <c r="C8" s="23" t="s">
        <v>30</v>
      </c>
      <c r="D8" s="24">
        <v>3</v>
      </c>
      <c r="E8" s="25">
        <v>0.009027777777777779</v>
      </c>
      <c r="F8" s="26"/>
      <c r="G8" s="26"/>
      <c r="H8" s="26"/>
      <c r="I8" s="26" t="s">
        <v>33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4"/>
      <c r="V8" s="24">
        <v>2.6</v>
      </c>
      <c r="W8" s="24">
        <v>2.6</v>
      </c>
      <c r="X8" s="25">
        <v>0</v>
      </c>
      <c r="Y8" s="27" t="s">
        <v>34</v>
      </c>
      <c r="Z8" s="24" t="s">
        <v>34</v>
      </c>
      <c r="AA8" s="28" t="str">
        <f>IF(F8="N",F6,(IF(I8="N",I6,(IF(N8="N",N6,(IF(H8="N",H6,(IF(G8="N",G6,"")))))))))</f>
        <v>Kontrollaika pārsniegšana</v>
      </c>
    </row>
    <row r="9" spans="1:27" s="29" customFormat="1" ht="24.75" customHeight="1">
      <c r="A9" s="21">
        <v>3</v>
      </c>
      <c r="B9" s="32" t="s">
        <v>35</v>
      </c>
      <c r="C9" s="23" t="s">
        <v>30</v>
      </c>
      <c r="D9" s="24">
        <v>5</v>
      </c>
      <c r="E9" s="25">
        <v>0.006944444444444444</v>
      </c>
      <c r="F9" s="26"/>
      <c r="G9" s="26"/>
      <c r="H9" s="26"/>
      <c r="I9" s="26"/>
      <c r="J9" s="26"/>
      <c r="K9" s="26"/>
      <c r="L9" s="26"/>
      <c r="M9" s="26"/>
      <c r="N9" s="26"/>
      <c r="O9" s="26">
        <v>2</v>
      </c>
      <c r="P9" s="26"/>
      <c r="Q9" s="26"/>
      <c r="R9" s="26"/>
      <c r="S9" s="26"/>
      <c r="T9" s="26"/>
      <c r="U9" s="24"/>
      <c r="V9" s="24">
        <v>0.4</v>
      </c>
      <c r="W9" s="24">
        <v>6.4</v>
      </c>
      <c r="X9" s="25">
        <v>0.008414351851851852</v>
      </c>
      <c r="Y9" s="27">
        <v>0.00895287037037037</v>
      </c>
      <c r="Z9" s="24">
        <v>9</v>
      </c>
      <c r="AA9" s="28">
        <f>IF(F9="N",F7,(IF(I9="N",I7,(IF(N9="N",N7,(IF(H9="N",H7,(IF(G9="N",G7,"")))))))))</f>
      </c>
    </row>
    <row r="10" spans="1:27" s="29" customFormat="1" ht="24.75" customHeight="1">
      <c r="A10" s="21">
        <v>4</v>
      </c>
      <c r="B10" s="32" t="s">
        <v>36</v>
      </c>
      <c r="C10" s="23" t="s">
        <v>37</v>
      </c>
      <c r="D10" s="24">
        <v>7</v>
      </c>
      <c r="E10" s="25">
        <v>0.009027777777777779</v>
      </c>
      <c r="F10" s="26"/>
      <c r="G10" s="26"/>
      <c r="H10" s="26"/>
      <c r="I10" s="26"/>
      <c r="J10" s="26"/>
      <c r="K10" s="26"/>
      <c r="L10" s="26"/>
      <c r="M10" s="26"/>
      <c r="N10" s="26">
        <v>2</v>
      </c>
      <c r="O10" s="26">
        <v>1</v>
      </c>
      <c r="P10" s="26"/>
      <c r="Q10" s="26"/>
      <c r="R10" s="26"/>
      <c r="S10" s="26"/>
      <c r="T10" s="26"/>
      <c r="U10" s="24"/>
      <c r="V10" s="24">
        <v>0.2</v>
      </c>
      <c r="W10" s="24">
        <v>13.2</v>
      </c>
      <c r="X10" s="25">
        <v>0.009745370370370371</v>
      </c>
      <c r="Y10" s="27">
        <v>0.01103175925925926</v>
      </c>
      <c r="Z10" s="24">
        <v>12</v>
      </c>
      <c r="AA10" s="28">
        <f>IF(F10="N",F9,(IF(I10="N",I9,(IF(N10="N",N9,(IF(H10="N",H9,(IF(G10="N",G9,"")))))))))</f>
      </c>
    </row>
    <row r="11" spans="1:27" s="29" customFormat="1" ht="24.75" customHeight="1">
      <c r="A11" s="30">
        <v>5</v>
      </c>
      <c r="B11" s="32" t="s">
        <v>38</v>
      </c>
      <c r="C11" s="23" t="s">
        <v>30</v>
      </c>
      <c r="D11" s="24">
        <v>6</v>
      </c>
      <c r="E11" s="25">
        <v>0.010405092592592593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v>2</v>
      </c>
      <c r="P11" s="26"/>
      <c r="Q11" s="26"/>
      <c r="R11" s="26"/>
      <c r="S11" s="26"/>
      <c r="T11" s="26"/>
      <c r="U11" s="24"/>
      <c r="V11" s="24">
        <v>0</v>
      </c>
      <c r="W11" s="24">
        <v>6</v>
      </c>
      <c r="X11" s="25">
        <v>0.010011574074074074</v>
      </c>
      <c r="Y11" s="27">
        <v>0.010612268518518517</v>
      </c>
      <c r="Z11" s="24">
        <v>11</v>
      </c>
      <c r="AA11" s="28">
        <f>IF(F11="N",F6,(IF(I11="N",I6,(IF(N11="N",N6,(IF(H11="N",H6,(IF(G11="N",G6,"")))))))))</f>
      </c>
    </row>
    <row r="12" spans="1:27" s="29" customFormat="1" ht="24.75" customHeight="1">
      <c r="A12" s="21">
        <v>6</v>
      </c>
      <c r="B12" s="32" t="s">
        <v>39</v>
      </c>
      <c r="C12" s="33" t="s">
        <v>40</v>
      </c>
      <c r="D12" s="24">
        <v>11</v>
      </c>
      <c r="E12" s="25">
        <v>0.005555555555555556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4"/>
      <c r="V12" s="24">
        <v>0</v>
      </c>
      <c r="W12" s="24">
        <v>0</v>
      </c>
      <c r="X12" s="25">
        <v>0.0060416666666666665</v>
      </c>
      <c r="Y12" s="27">
        <v>0.0060416666666666665</v>
      </c>
      <c r="Z12" s="34">
        <v>2</v>
      </c>
      <c r="AA12" s="28">
        <f>IF(F12="N",F6,(IF(I12="N",I6,(IF(N12="N",N6,(IF(H12="N",H6,(IF(G12="N",G6,"")))))))))</f>
      </c>
    </row>
    <row r="13" spans="1:27" s="29" customFormat="1" ht="24.75" customHeight="1">
      <c r="A13" s="21">
        <v>7</v>
      </c>
      <c r="B13" s="32" t="s">
        <v>41</v>
      </c>
      <c r="C13" s="35" t="s">
        <v>42</v>
      </c>
      <c r="D13" s="24">
        <v>9</v>
      </c>
      <c r="E13" s="25">
        <v>0.006944444444444444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v>2</v>
      </c>
      <c r="T13" s="26"/>
      <c r="U13" s="24"/>
      <c r="V13" s="24">
        <v>0.4</v>
      </c>
      <c r="W13" s="24">
        <v>2.4</v>
      </c>
      <c r="X13" s="25">
        <v>0.008344907407407409</v>
      </c>
      <c r="Y13" s="27">
        <v>0.008545185185185187</v>
      </c>
      <c r="Z13" s="24">
        <v>8</v>
      </c>
      <c r="AA13" s="28">
        <f>IF(F13="N",F6,(IF(I13="N",I6,(IF(N13="N",N6,(IF(H13="N",H6,(IF(G13="N",G6,"")))))))))</f>
      </c>
    </row>
    <row r="14" spans="1:27" s="29" customFormat="1" ht="24.75" customHeight="1">
      <c r="A14" s="30">
        <v>8</v>
      </c>
      <c r="B14" s="32" t="s">
        <v>43</v>
      </c>
      <c r="C14" s="23" t="s">
        <v>30</v>
      </c>
      <c r="D14" s="24">
        <v>1</v>
      </c>
      <c r="E14" s="25">
        <v>0.00625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v>1</v>
      </c>
      <c r="R14" s="26"/>
      <c r="S14" s="26">
        <v>1</v>
      </c>
      <c r="T14" s="26"/>
      <c r="U14" s="24"/>
      <c r="V14" s="24">
        <v>0.6</v>
      </c>
      <c r="W14" s="24">
        <v>6.6</v>
      </c>
      <c r="X14" s="25">
        <v>0.008587962962962962</v>
      </c>
      <c r="Y14" s="27">
        <v>0.009154768518518517</v>
      </c>
      <c r="Z14" s="24">
        <v>10</v>
      </c>
      <c r="AA14" s="28">
        <f>IF(F14="N",F6,(IF(I14="N",I6,(IF(N14="N",N6,(IF(H14="N",H6,(IF(G14="N",G6,"")))))))))</f>
      </c>
    </row>
    <row r="15" spans="1:27" s="29" customFormat="1" ht="24.75" customHeight="1">
      <c r="A15" s="21">
        <v>9</v>
      </c>
      <c r="B15" s="32" t="s">
        <v>44</v>
      </c>
      <c r="C15" s="23" t="s">
        <v>45</v>
      </c>
      <c r="D15" s="24">
        <v>10</v>
      </c>
      <c r="E15" s="25">
        <v>0.004166666666666667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4"/>
      <c r="V15" s="24">
        <v>0</v>
      </c>
      <c r="W15" s="24">
        <v>0</v>
      </c>
      <c r="X15" s="25">
        <v>0.0043055555555555555</v>
      </c>
      <c r="Y15" s="27">
        <v>0.0043055555555555555</v>
      </c>
      <c r="Z15" s="34">
        <v>1</v>
      </c>
      <c r="AA15" s="28">
        <f>IF(F15="N",F7,(IF(I15="N",I7,(IF(N15="N",N7,(IF(H15="N",H7,(IF(G15="N",G7,"")))))))))</f>
      </c>
    </row>
    <row r="16" spans="1:27" s="29" customFormat="1" ht="24.75" customHeight="1">
      <c r="A16" s="21">
        <v>10</v>
      </c>
      <c r="B16" s="32" t="s">
        <v>46</v>
      </c>
      <c r="C16" s="23" t="s">
        <v>47</v>
      </c>
      <c r="D16" s="24">
        <v>8</v>
      </c>
      <c r="E16" s="25">
        <v>0.006944444444444444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v>1</v>
      </c>
      <c r="P16" s="26"/>
      <c r="Q16" s="26"/>
      <c r="R16" s="26"/>
      <c r="S16" s="26"/>
      <c r="T16" s="26"/>
      <c r="U16" s="24"/>
      <c r="V16" s="24">
        <v>0</v>
      </c>
      <c r="W16" s="24">
        <v>3</v>
      </c>
      <c r="X16" s="25">
        <v>0.007523148148148148</v>
      </c>
      <c r="Y16" s="27">
        <v>0.007748842592592592</v>
      </c>
      <c r="Z16" s="34">
        <v>4</v>
      </c>
      <c r="AA16" s="28">
        <f>IF(F16="N",F8,(IF(I16="N",I8,(IF(N16="N",N8,(IF(H16="N",H8,(IF(G16="N",G8,"")))))))))</f>
      </c>
    </row>
    <row r="17" spans="1:29" s="29" customFormat="1" ht="24.75" customHeight="1">
      <c r="A17" s="30">
        <v>11</v>
      </c>
      <c r="B17" s="32" t="s">
        <v>48</v>
      </c>
      <c r="C17" s="23" t="s">
        <v>49</v>
      </c>
      <c r="D17" s="24">
        <v>13</v>
      </c>
      <c r="E17" s="25">
        <v>0.002835648148148148</v>
      </c>
      <c r="F17" s="26"/>
      <c r="G17" s="26"/>
      <c r="H17" s="26"/>
      <c r="I17" s="26"/>
      <c r="J17" s="26"/>
      <c r="K17" s="26"/>
      <c r="L17" s="26">
        <v>1</v>
      </c>
      <c r="M17" s="26"/>
      <c r="N17" s="26">
        <v>1</v>
      </c>
      <c r="O17" s="26"/>
      <c r="P17" s="26"/>
      <c r="Q17" s="26"/>
      <c r="R17" s="26"/>
      <c r="S17" s="26"/>
      <c r="T17" s="26"/>
      <c r="U17" s="24"/>
      <c r="V17" s="24">
        <v>1.2</v>
      </c>
      <c r="W17" s="24">
        <v>16.2</v>
      </c>
      <c r="X17" s="36">
        <v>0.0071875</v>
      </c>
      <c r="Y17" s="27">
        <v>0.008351875</v>
      </c>
      <c r="Z17" s="24">
        <v>6</v>
      </c>
      <c r="AA17" s="28">
        <f>IF(F17="N",F9,(IF(I17="N",I9,(IF(N17="N",N9,(IF(H17="N",H9,(IF(G17="N",G9,"")))))))))</f>
      </c>
      <c r="AB17" s="37"/>
      <c r="AC17" s="38"/>
    </row>
    <row r="18" spans="1:29" s="29" customFormat="1" ht="24.75" customHeight="1">
      <c r="A18" s="21">
        <v>12</v>
      </c>
      <c r="B18" s="32" t="s">
        <v>50</v>
      </c>
      <c r="C18" s="23" t="s">
        <v>30</v>
      </c>
      <c r="D18" s="24">
        <v>12</v>
      </c>
      <c r="E18" s="25">
        <v>0.010416666666666666</v>
      </c>
      <c r="F18" s="26"/>
      <c r="G18" s="26"/>
      <c r="H18" s="26"/>
      <c r="I18" s="26" t="s">
        <v>33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4"/>
      <c r="V18" s="24">
        <v>3</v>
      </c>
      <c r="W18" s="24">
        <v>3</v>
      </c>
      <c r="X18" s="25">
        <v>0</v>
      </c>
      <c r="Y18" s="27" t="s">
        <v>34</v>
      </c>
      <c r="Z18" s="24" t="s">
        <v>34</v>
      </c>
      <c r="AA18" s="28" t="s">
        <v>10</v>
      </c>
      <c r="AC18" s="37"/>
    </row>
    <row r="19" spans="1:29" s="29" customFormat="1" ht="24.75" customHeight="1">
      <c r="A19" s="21">
        <v>13</v>
      </c>
      <c r="B19" s="32" t="s">
        <v>51</v>
      </c>
      <c r="C19" s="23" t="s">
        <v>45</v>
      </c>
      <c r="D19" s="24">
        <v>4</v>
      </c>
      <c r="E19" s="25">
        <v>0.006944444444444444</v>
      </c>
      <c r="F19" s="26"/>
      <c r="G19" s="26"/>
      <c r="H19" s="26"/>
      <c r="I19" s="26"/>
      <c r="J19" s="26"/>
      <c r="K19" s="26"/>
      <c r="L19" s="26"/>
      <c r="M19" s="26">
        <v>1</v>
      </c>
      <c r="N19" s="26"/>
      <c r="O19" s="26"/>
      <c r="P19" s="26"/>
      <c r="Q19" s="26"/>
      <c r="R19" s="26"/>
      <c r="S19" s="26"/>
      <c r="T19" s="26"/>
      <c r="U19" s="24"/>
      <c r="V19" s="24">
        <v>0</v>
      </c>
      <c r="W19" s="24">
        <v>10</v>
      </c>
      <c r="X19" s="36">
        <v>0.007592592592592593</v>
      </c>
      <c r="Y19" s="39">
        <v>0.008351851851851852</v>
      </c>
      <c r="Z19" s="34">
        <v>5</v>
      </c>
      <c r="AB19" s="37"/>
      <c r="AC19" s="40"/>
    </row>
    <row r="20" spans="1:27" s="29" customFormat="1" ht="24.75" customHeight="1">
      <c r="A20" s="30">
        <v>14</v>
      </c>
      <c r="B20" s="32" t="s">
        <v>52</v>
      </c>
      <c r="C20" s="23" t="s">
        <v>47</v>
      </c>
      <c r="D20" s="24">
        <v>14</v>
      </c>
      <c r="E20" s="25">
        <v>0.008333333333333333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>
        <v>0.2</v>
      </c>
      <c r="W20" s="24">
        <v>0.2</v>
      </c>
      <c r="X20" s="25">
        <v>0.007638888888888889</v>
      </c>
      <c r="Y20" s="27">
        <v>0.007654166666666667</v>
      </c>
      <c r="Z20" s="34">
        <v>3</v>
      </c>
      <c r="AA20" s="28"/>
    </row>
    <row r="21" spans="1:27" s="1" customFormat="1" ht="6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3"/>
      <c r="X21" s="43"/>
      <c r="Y21" s="43"/>
      <c r="Z21" s="41"/>
      <c r="AA21" s="41"/>
    </row>
    <row r="22" spans="1:25" s="1" customFormat="1" ht="25.5">
      <c r="A22" s="44"/>
      <c r="T22" s="45"/>
      <c r="U22" s="46"/>
      <c r="V22" s="46"/>
      <c r="W22" s="45"/>
      <c r="X22" s="45"/>
      <c r="Y22" s="47"/>
    </row>
    <row r="23" spans="7:25" s="1" customFormat="1" ht="15">
      <c r="G23" s="48"/>
      <c r="H23" s="48"/>
      <c r="I23" s="48"/>
      <c r="J23" s="48"/>
      <c r="L23" s="48"/>
      <c r="M23" s="48"/>
      <c r="N23" s="48"/>
      <c r="O23" s="48"/>
      <c r="P23" s="48"/>
      <c r="Q23" s="48"/>
      <c r="R23" s="48"/>
      <c r="S23" s="48"/>
      <c r="T23" s="48"/>
      <c r="U23" s="49">
        <v>39886</v>
      </c>
      <c r="V23" s="49"/>
      <c r="W23" s="50"/>
      <c r="X23" s="50"/>
      <c r="Y23" s="50"/>
    </row>
    <row r="24" spans="3:25" s="1" customFormat="1" ht="15" customHeight="1">
      <c r="C24" s="1" t="s">
        <v>53</v>
      </c>
      <c r="G24" s="48"/>
      <c r="H24" s="48"/>
      <c r="I24" s="48"/>
      <c r="J24" s="48"/>
      <c r="L24" s="48"/>
      <c r="M24" s="48"/>
      <c r="N24" s="48"/>
      <c r="O24" s="48"/>
      <c r="P24" s="48"/>
      <c r="Q24" s="48"/>
      <c r="R24" s="48"/>
      <c r="S24" s="48"/>
      <c r="T24" s="48"/>
      <c r="U24" s="49" t="s">
        <v>54</v>
      </c>
      <c r="V24" s="49"/>
      <c r="W24" s="50"/>
      <c r="X24" s="50"/>
      <c r="Y24" s="50"/>
    </row>
    <row r="25" spans="4:9" s="1" customFormat="1" ht="12.75">
      <c r="D25" s="1" t="s">
        <v>53</v>
      </c>
      <c r="I25" s="1" t="s">
        <v>53</v>
      </c>
    </row>
    <row r="26" s="1" customFormat="1" ht="12" customHeight="1"/>
    <row r="27" s="51" customFormat="1" ht="12.75" customHeight="1" hidden="1"/>
    <row r="28" s="51" customFormat="1" ht="12.75" customHeight="1" hidden="1">
      <c r="J28" s="51" t="s">
        <v>53</v>
      </c>
    </row>
    <row r="29" spans="3:6" s="51" customFormat="1" ht="12.75" customHeight="1" hidden="1">
      <c r="C29" s="51" t="s">
        <v>53</v>
      </c>
      <c r="F29" s="51" t="s">
        <v>53</v>
      </c>
    </row>
    <row r="32" ht="9.75" customHeight="1"/>
  </sheetData>
  <mergeCells count="4">
    <mergeCell ref="C2:D4"/>
    <mergeCell ref="W4:AA4"/>
    <mergeCell ref="U23:Y23"/>
    <mergeCell ref="U24:Y2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7"/>
  <sheetViews>
    <sheetView tabSelected="1" workbookViewId="0" topLeftCell="L1">
      <selection activeCell="P34" sqref="P34"/>
    </sheetView>
  </sheetViews>
  <sheetFormatPr defaultColWidth="9.140625" defaultRowHeight="12.75"/>
  <cols>
    <col min="1" max="1" width="3.421875" style="0" customWidth="1"/>
    <col min="2" max="2" width="18.421875" style="0" customWidth="1"/>
    <col min="3" max="3" width="9.421875" style="0" bestFit="1" customWidth="1"/>
    <col min="4" max="4" width="7.7109375" style="0" bestFit="1" customWidth="1"/>
    <col min="5" max="5" width="8.140625" style="0" bestFit="1" customWidth="1"/>
    <col min="6" max="6" width="13.28125" style="0" customWidth="1"/>
    <col min="7" max="7" width="15.00390625" style="0" customWidth="1"/>
    <col min="8" max="8" width="14.57421875" style="0" customWidth="1"/>
    <col min="9" max="9" width="14.421875" style="0" customWidth="1"/>
    <col min="10" max="10" width="11.8515625" style="0" customWidth="1"/>
    <col min="11" max="11" width="13.140625" style="0" customWidth="1"/>
    <col min="12" max="12" width="17.57421875" style="0" customWidth="1"/>
    <col min="13" max="13" width="13.7109375" style="0" customWidth="1"/>
    <col min="14" max="14" width="13.8515625" style="0" customWidth="1"/>
    <col min="15" max="15" width="13.00390625" style="0" customWidth="1"/>
    <col min="16" max="16" width="11.00390625" style="0" customWidth="1"/>
    <col min="17" max="17" width="17.57421875" style="0" customWidth="1"/>
    <col min="18" max="18" width="12.28125" style="0" customWidth="1"/>
    <col min="19" max="19" width="15.00390625" style="0" customWidth="1"/>
    <col min="20" max="20" width="12.00390625" style="0" customWidth="1"/>
    <col min="21" max="21" width="15.140625" style="0" customWidth="1"/>
    <col min="22" max="23" width="10.57421875" style="0" bestFit="1" customWidth="1"/>
    <col min="24" max="24" width="7.8515625" style="0" bestFit="1" customWidth="1"/>
    <col min="25" max="25" width="6.57421875" style="0" bestFit="1" customWidth="1"/>
    <col min="26" max="27" width="11.421875" style="0" customWidth="1"/>
    <col min="28" max="28" width="22.00390625" style="0" customWidth="1"/>
  </cols>
  <sheetData>
    <row r="1" s="1" customFormat="1" ht="12.75"/>
    <row r="2" spans="1:27" s="1" customFormat="1" ht="12.75" customHeight="1">
      <c r="A2" s="2"/>
      <c r="B2" s="3"/>
      <c r="C2" s="4" t="s">
        <v>0</v>
      </c>
      <c r="D2" s="5"/>
      <c r="E2" s="6"/>
      <c r="F2" s="7"/>
      <c r="G2" s="7"/>
      <c r="H2" s="8"/>
      <c r="I2" s="8"/>
      <c r="J2" s="8"/>
      <c r="K2" s="8"/>
      <c r="L2" s="7"/>
      <c r="M2" s="7"/>
      <c r="N2" s="8"/>
      <c r="O2" s="7"/>
      <c r="P2" s="7"/>
      <c r="Q2" s="7"/>
      <c r="T2" s="7"/>
      <c r="U2" s="9"/>
      <c r="V2" s="9"/>
      <c r="W2" s="9"/>
      <c r="X2" s="9"/>
      <c r="Y2" s="9"/>
      <c r="Z2" s="9"/>
      <c r="AA2" s="10"/>
    </row>
    <row r="3" spans="1:27" s="1" customFormat="1" ht="12.75" customHeight="1">
      <c r="A3" s="2"/>
      <c r="B3" s="7"/>
      <c r="C3" s="5"/>
      <c r="D3" s="5"/>
      <c r="E3" s="6"/>
      <c r="F3" s="7"/>
      <c r="G3" s="7"/>
      <c r="H3" s="8"/>
      <c r="I3" s="8"/>
      <c r="J3" s="8"/>
      <c r="K3" s="8"/>
      <c r="L3" s="7"/>
      <c r="M3" s="7"/>
      <c r="N3" s="8"/>
      <c r="O3" s="7"/>
      <c r="P3" s="7"/>
      <c r="Q3" s="7"/>
      <c r="T3" s="7"/>
      <c r="U3" s="9"/>
      <c r="V3" s="9"/>
      <c r="W3" s="9"/>
      <c r="X3" s="9"/>
      <c r="Y3" s="9"/>
      <c r="Z3" s="9"/>
      <c r="AA3" s="10"/>
    </row>
    <row r="4" spans="1:28" s="1" customFormat="1" ht="18.75" customHeight="1">
      <c r="A4" s="2"/>
      <c r="B4" s="7"/>
      <c r="C4" s="5"/>
      <c r="D4" s="5"/>
      <c r="E4" s="6"/>
      <c r="F4" s="7"/>
      <c r="G4" s="7"/>
      <c r="H4" s="8"/>
      <c r="I4" s="11" t="s">
        <v>1</v>
      </c>
      <c r="J4" s="8"/>
      <c r="K4" s="8"/>
      <c r="L4" s="7"/>
      <c r="M4" s="7"/>
      <c r="N4" s="8"/>
      <c r="O4" s="7"/>
      <c r="P4" s="7"/>
      <c r="Q4" s="7"/>
      <c r="T4" s="7"/>
      <c r="U4" s="9"/>
      <c r="V4" s="9"/>
      <c r="W4" s="12" t="s">
        <v>55</v>
      </c>
      <c r="X4" s="13"/>
      <c r="Y4" s="13"/>
      <c r="Z4" s="13"/>
      <c r="AA4" s="13"/>
      <c r="AB4" s="13"/>
    </row>
    <row r="5" spans="6:22" s="1" customFormat="1" ht="12.75">
      <c r="F5" s="15">
        <v>1</v>
      </c>
      <c r="G5" s="15">
        <v>2</v>
      </c>
      <c r="H5" s="15">
        <v>3</v>
      </c>
      <c r="I5" s="15">
        <v>4</v>
      </c>
      <c r="J5" s="15">
        <v>5</v>
      </c>
      <c r="K5" s="15">
        <v>6</v>
      </c>
      <c r="L5" s="15">
        <v>7</v>
      </c>
      <c r="M5" s="15">
        <v>8</v>
      </c>
      <c r="N5" s="15">
        <v>9</v>
      </c>
      <c r="O5" s="15">
        <v>10</v>
      </c>
      <c r="P5" s="15">
        <v>11</v>
      </c>
      <c r="Q5" s="15">
        <v>12</v>
      </c>
      <c r="R5" s="15">
        <v>13</v>
      </c>
      <c r="S5" s="15">
        <v>14</v>
      </c>
      <c r="T5" s="15">
        <v>15</v>
      </c>
      <c r="U5" s="15">
        <v>16</v>
      </c>
      <c r="V5" s="15">
        <v>17</v>
      </c>
    </row>
    <row r="6" spans="1:28" s="20" customFormat="1" ht="57" customHeight="1">
      <c r="A6" s="16"/>
      <c r="B6" s="17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8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16" t="s">
        <v>22</v>
      </c>
      <c r="V6" s="16" t="s">
        <v>23</v>
      </c>
      <c r="W6" s="16" t="s">
        <v>24</v>
      </c>
      <c r="X6" s="16" t="s">
        <v>25</v>
      </c>
      <c r="Y6" s="16" t="s">
        <v>56</v>
      </c>
      <c r="Z6" s="16" t="s">
        <v>26</v>
      </c>
      <c r="AA6" s="16" t="s">
        <v>27</v>
      </c>
      <c r="AB6" s="19" t="s">
        <v>28</v>
      </c>
    </row>
    <row r="7" spans="1:28" s="29" customFormat="1" ht="33.75" customHeight="1">
      <c r="A7" s="34">
        <v>1</v>
      </c>
      <c r="B7" s="32" t="s">
        <v>51</v>
      </c>
      <c r="C7" s="23" t="s">
        <v>45</v>
      </c>
      <c r="D7" s="24">
        <v>1</v>
      </c>
      <c r="E7" s="25">
        <v>0.013888888888888888</v>
      </c>
      <c r="F7" s="24"/>
      <c r="G7" s="24"/>
      <c r="H7" s="24"/>
      <c r="I7" s="24">
        <v>1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v>1</v>
      </c>
      <c r="U7" s="24"/>
      <c r="V7" s="52">
        <v>201</v>
      </c>
      <c r="W7" s="24">
        <v>206</v>
      </c>
      <c r="X7" s="25">
        <v>0.017361111111111112</v>
      </c>
      <c r="Y7" s="52">
        <v>52</v>
      </c>
      <c r="Z7" s="27">
        <v>0.04861111111111112</v>
      </c>
      <c r="AA7" s="24">
        <v>3</v>
      </c>
      <c r="AB7" s="28" t="s">
        <v>31</v>
      </c>
    </row>
    <row r="8" spans="1:28" s="29" customFormat="1" ht="30" customHeight="1">
      <c r="A8" s="21">
        <v>2</v>
      </c>
      <c r="B8" s="32" t="s">
        <v>46</v>
      </c>
      <c r="C8" s="23" t="s">
        <v>47</v>
      </c>
      <c r="D8" s="26">
        <v>2</v>
      </c>
      <c r="E8" s="25">
        <v>0.017361111111111112</v>
      </c>
      <c r="F8" s="26"/>
      <c r="G8" s="26" t="s">
        <v>57</v>
      </c>
      <c r="H8" s="26"/>
      <c r="I8" s="26"/>
      <c r="J8" s="26"/>
      <c r="K8" s="26"/>
      <c r="L8" s="26"/>
      <c r="M8" s="26">
        <v>2</v>
      </c>
      <c r="N8" s="26"/>
      <c r="O8" s="26"/>
      <c r="P8" s="26">
        <v>1</v>
      </c>
      <c r="Q8" s="26"/>
      <c r="R8" s="26"/>
      <c r="S8" s="26"/>
      <c r="T8" s="26"/>
      <c r="U8" s="24"/>
      <c r="V8" s="52">
        <v>0</v>
      </c>
      <c r="W8" s="24">
        <v>23</v>
      </c>
      <c r="X8" s="25">
        <v>0</v>
      </c>
      <c r="Y8" s="52">
        <v>0</v>
      </c>
      <c r="Z8" s="27" t="s">
        <v>58</v>
      </c>
      <c r="AA8" s="24" t="s">
        <v>58</v>
      </c>
      <c r="AB8" s="28" t="s">
        <v>8</v>
      </c>
    </row>
    <row r="9" spans="1:28" s="29" customFormat="1" ht="30" customHeight="1">
      <c r="A9" s="30">
        <v>3</v>
      </c>
      <c r="B9" s="32" t="s">
        <v>52</v>
      </c>
      <c r="C9" s="23" t="s">
        <v>47</v>
      </c>
      <c r="D9" s="26">
        <v>3</v>
      </c>
      <c r="E9" s="25">
        <v>0.017361111111111112</v>
      </c>
      <c r="F9" s="26"/>
      <c r="G9" s="26"/>
      <c r="H9" s="26" t="s">
        <v>33</v>
      </c>
      <c r="I9" s="26"/>
      <c r="J9" s="26"/>
      <c r="K9" s="26"/>
      <c r="L9" s="26"/>
      <c r="M9" s="26">
        <v>1</v>
      </c>
      <c r="N9" s="26">
        <v>1</v>
      </c>
      <c r="O9" s="26"/>
      <c r="P9" s="26"/>
      <c r="Q9" s="26"/>
      <c r="R9" s="26"/>
      <c r="S9" s="26"/>
      <c r="T9" s="26"/>
      <c r="U9" s="24"/>
      <c r="V9" s="52">
        <v>0</v>
      </c>
      <c r="W9" s="24">
        <v>15</v>
      </c>
      <c r="X9" s="25">
        <v>0</v>
      </c>
      <c r="Y9" s="52">
        <v>27</v>
      </c>
      <c r="Z9" s="27" t="s">
        <v>58</v>
      </c>
      <c r="AA9" s="24" t="s">
        <v>58</v>
      </c>
      <c r="AB9" s="28" t="s">
        <v>9</v>
      </c>
    </row>
    <row r="10" spans="1:28" s="29" customFormat="1" ht="30" customHeight="1">
      <c r="A10" s="30">
        <v>4</v>
      </c>
      <c r="B10" s="32" t="s">
        <v>39</v>
      </c>
      <c r="C10" s="33" t="s">
        <v>40</v>
      </c>
      <c r="D10" s="26">
        <v>5</v>
      </c>
      <c r="E10" s="25">
        <v>0.011111111111111112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v>2</v>
      </c>
      <c r="R10" s="26"/>
      <c r="S10" s="26"/>
      <c r="T10" s="26"/>
      <c r="U10" s="24">
        <v>1</v>
      </c>
      <c r="V10" s="53">
        <v>1.8</v>
      </c>
      <c r="W10" s="24">
        <v>31.8</v>
      </c>
      <c r="X10" s="25">
        <v>0.017361111111111112</v>
      </c>
      <c r="Y10" s="52">
        <v>57</v>
      </c>
      <c r="Z10" s="27">
        <v>0.017934027777777778</v>
      </c>
      <c r="AA10" s="24">
        <v>2</v>
      </c>
      <c r="AB10" s="28" t="s">
        <v>31</v>
      </c>
    </row>
    <row r="11" spans="1:28" s="29" customFormat="1" ht="30" customHeight="1">
      <c r="A11" s="30">
        <v>5</v>
      </c>
      <c r="B11" s="32" t="s">
        <v>44</v>
      </c>
      <c r="C11" s="23" t="s">
        <v>45</v>
      </c>
      <c r="D11" s="26">
        <v>6</v>
      </c>
      <c r="E11" s="25">
        <v>0.008333333333333333</v>
      </c>
      <c r="F11" s="26"/>
      <c r="G11" s="26"/>
      <c r="H11" s="26"/>
      <c r="I11" s="26"/>
      <c r="J11" s="26"/>
      <c r="K11" s="26"/>
      <c r="L11" s="26"/>
      <c r="M11" s="26"/>
      <c r="N11" s="26">
        <v>1</v>
      </c>
      <c r="O11" s="26"/>
      <c r="P11" s="26"/>
      <c r="Q11" s="26"/>
      <c r="R11" s="26"/>
      <c r="S11" s="26"/>
      <c r="T11" s="26"/>
      <c r="U11" s="24"/>
      <c r="V11" s="53">
        <v>0.4</v>
      </c>
      <c r="W11" s="24">
        <v>5.4</v>
      </c>
      <c r="X11" s="25">
        <v>0.010104166666666668</v>
      </c>
      <c r="Y11" s="52">
        <v>52</v>
      </c>
      <c r="Z11" s="27">
        <v>0.008022708333333335</v>
      </c>
      <c r="AA11" s="24">
        <v>1</v>
      </c>
      <c r="AB11" s="28" t="s">
        <v>31</v>
      </c>
    </row>
    <row r="12" spans="1:28" s="29" customFormat="1" ht="30" customHeight="1">
      <c r="A12" s="30">
        <v>6</v>
      </c>
      <c r="B12" s="32" t="s">
        <v>48</v>
      </c>
      <c r="C12" s="23" t="s">
        <v>49</v>
      </c>
      <c r="D12" s="26">
        <v>4</v>
      </c>
      <c r="E12" s="25">
        <v>0.013888888888888888</v>
      </c>
      <c r="F12" s="26"/>
      <c r="G12" s="26"/>
      <c r="H12" s="26"/>
      <c r="I12" s="26">
        <v>1</v>
      </c>
      <c r="J12" s="26"/>
      <c r="K12" s="26"/>
      <c r="L12" s="26"/>
      <c r="M12" s="26">
        <v>1</v>
      </c>
      <c r="N12" s="26"/>
      <c r="O12" s="26"/>
      <c r="P12" s="26"/>
      <c r="Q12" s="26"/>
      <c r="R12" s="26"/>
      <c r="S12" s="26">
        <v>1</v>
      </c>
      <c r="T12" s="54"/>
      <c r="U12" s="55"/>
      <c r="V12" s="52">
        <v>201</v>
      </c>
      <c r="W12" s="52">
        <v>212</v>
      </c>
      <c r="X12" s="25">
        <v>0.017361111111111112</v>
      </c>
      <c r="Y12" s="52">
        <v>32</v>
      </c>
      <c r="Z12" s="27">
        <v>0.051388888888888894</v>
      </c>
      <c r="AA12" s="24">
        <v>4</v>
      </c>
      <c r="AB12" s="28"/>
    </row>
    <row r="13" spans="1:28" s="1" customFormat="1" ht="41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3"/>
      <c r="X13" s="43"/>
      <c r="Y13" s="43"/>
      <c r="Z13" s="43"/>
      <c r="AA13" s="41"/>
      <c r="AB13" s="41"/>
    </row>
    <row r="14" spans="1:26" s="1" customFormat="1" ht="25.5">
      <c r="A14" s="44"/>
      <c r="T14" s="45"/>
      <c r="U14" s="46"/>
      <c r="V14" s="46"/>
      <c r="W14" s="45"/>
      <c r="X14" s="45"/>
      <c r="Y14" s="45"/>
      <c r="Z14" s="47"/>
    </row>
    <row r="15" spans="7:26" s="1" customFormat="1" ht="15">
      <c r="G15" s="48"/>
      <c r="H15" s="48"/>
      <c r="I15" s="48"/>
      <c r="J15" s="48"/>
      <c r="L15" s="48"/>
      <c r="M15" s="48"/>
      <c r="N15" s="48"/>
      <c r="O15" s="48"/>
      <c r="P15" s="48"/>
      <c r="Q15" s="48"/>
      <c r="R15" s="48"/>
      <c r="S15" s="48"/>
      <c r="T15" s="48"/>
      <c r="U15" s="49">
        <v>39886</v>
      </c>
      <c r="V15" s="49"/>
      <c r="W15" s="50"/>
      <c r="X15" s="50"/>
      <c r="Y15" s="50"/>
      <c r="Z15" s="50"/>
    </row>
    <row r="16" spans="3:26" s="1" customFormat="1" ht="15" customHeight="1">
      <c r="C16" s="1" t="s">
        <v>53</v>
      </c>
      <c r="G16" s="48"/>
      <c r="H16" s="48"/>
      <c r="I16" s="48"/>
      <c r="J16" s="48"/>
      <c r="L16" s="48"/>
      <c r="M16" s="48"/>
      <c r="N16" s="48"/>
      <c r="O16" s="48"/>
      <c r="P16" s="48"/>
      <c r="Q16" s="48"/>
      <c r="R16" s="48"/>
      <c r="S16" s="48"/>
      <c r="T16" s="48"/>
      <c r="U16" s="49" t="s">
        <v>54</v>
      </c>
      <c r="V16" s="49"/>
      <c r="W16" s="50"/>
      <c r="X16" s="50"/>
      <c r="Y16" s="50"/>
      <c r="Z16" s="50"/>
    </row>
    <row r="17" spans="4:9" s="1" customFormat="1" ht="12.75">
      <c r="D17" s="1" t="s">
        <v>53</v>
      </c>
      <c r="I17" s="1" t="s">
        <v>53</v>
      </c>
    </row>
    <row r="18" s="1" customFormat="1" ht="12" customHeight="1"/>
    <row r="19" s="51" customFormat="1" ht="12.75" customHeight="1" hidden="1"/>
    <row r="20" s="51" customFormat="1" ht="12.75" customHeight="1" hidden="1">
      <c r="J20" s="51" t="s">
        <v>53</v>
      </c>
    </row>
    <row r="21" spans="3:6" s="51" customFormat="1" ht="12.75" customHeight="1" hidden="1">
      <c r="C21" s="51" t="s">
        <v>53</v>
      </c>
      <c r="F21" s="51" t="s">
        <v>53</v>
      </c>
    </row>
    <row r="22" ht="42.75" customHeight="1">
      <c r="B22" s="56"/>
    </row>
    <row r="23" ht="12.75">
      <c r="B23" s="56"/>
    </row>
    <row r="24" ht="9.75" customHeight="1">
      <c r="B24" s="56"/>
    </row>
    <row r="25" ht="12.75">
      <c r="B25" s="56"/>
    </row>
    <row r="26" ht="12.75">
      <c r="B26" s="56"/>
    </row>
    <row r="27" ht="12.75">
      <c r="B27" s="56"/>
    </row>
  </sheetData>
  <mergeCells count="4">
    <mergeCell ref="C2:D4"/>
    <mergeCell ref="W4:AB4"/>
    <mergeCell ref="U15:Z15"/>
    <mergeCell ref="U16:Z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STOP30</dc:creator>
  <cp:keywords/>
  <dc:description/>
  <cp:lastModifiedBy>STOP30</cp:lastModifiedBy>
  <dcterms:created xsi:type="dcterms:W3CDTF">2009-03-14T21:59:11Z</dcterms:created>
  <dcterms:modified xsi:type="dcterms:W3CDTF">2009-03-14T22:02:54Z</dcterms:modified>
  <cp:category/>
  <cp:version/>
  <cp:contentType/>
  <cp:contentStatus/>
</cp:coreProperties>
</file>